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og_Cruzando_Charco_Nov_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<sst xmlns="http://schemas.openxmlformats.org/spreadsheetml/2006/main" count="104" uniqueCount="66">
  <si>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>*</t>
  </si>
  <si>
    <t>Frecuencias sugeridas</t>
  </si>
  <si>
    <t>Domingo 25 de Noviembre de 2018 - 10 UTC a 23 UTC (sugerido)</t>
  </si>
  <si>
    <t>50.110/120 CW/SSB, 50.276 JT65A, 50.313 FT8, 51.500 FM, 144.150 FT8.</t>
  </si>
  <si>
    <t>144.176 JT65, 144.300 CW/SSB, 144.450 FM(hor), 146.520 FM (Vert), 432.160 FT8.</t>
  </si>
  <si>
    <t>PLANILLA DE DATOS DE QSOs o REPORTES RX DE BALIZAS</t>
  </si>
  <si>
    <t>JT65: Estaciones LU transmiten en minuto par; CX y PY transmiten minuto impar</t>
  </si>
  <si>
    <t>De Maidenhead Grid Locator a Lat / Lon:</t>
  </si>
  <si>
    <t>Operación de balizas duales JT65/CW son bienvenidas. Ver documentación.</t>
  </si>
  <si>
    <t>De Lat / Lon a Maidenhead Grid Locator:</t>
  </si>
  <si>
    <t>Mon. CX2ACB:</t>
  </si>
  <si>
    <t>http://lu4aao.org/Cruzando_Charco_27may2018_CX2ACB.txt</t>
  </si>
  <si>
    <t>Dist / Az entre sitios en Grid Locator:</t>
  </si>
  <si>
    <t>Info completa del Operativo Radial VHF Cruzando el Charco Noviembre 2018 en:</t>
  </si>
  <si>
    <t>Informe Enero 2017:</t>
  </si>
  <si>
    <t>https://docs.google.com/document/d/1i1zH4Glm6-E5YXregQltbqfXJoEqoCZN2PXlD5DbxTQ</t>
  </si>
  <si>
    <t xml:space="preserve">Participantes:  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</si>
  <si>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</si>
  <si>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</si>
  <si>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</si>
  <si>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</si>
  <si>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</si>
  <si>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</si>
  <si>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</si>
  <si>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</si>
  <si>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</si>
  <si>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r>
      <t xml:space="preserve">Detalles / Observaciones
</t>
    </r>
    <r>
      <rPr>
        <sz val="11"/>
        <color indexed="10"/>
        <rFont val="Cambria"/>
        <family val="1"/>
      </rPr>
      <t>Favor poner Grid en 6 Caracteres !</t>
    </r>
  </si>
  <si>
    <t>Solo RX, reportes, etc.</t>
  </si>
  <si>
    <t>Call</t>
  </si>
  <si>
    <t>Loc, Grid o Lat-Lon</t>
  </si>
  <si>
    <t>Antena</t>
  </si>
  <si>
    <t xml:space="preserve">En-
viado
</t>
  </si>
  <si>
    <t>Ej</t>
  </si>
  <si>
    <t>Dom</t>
  </si>
  <si>
    <t>26nov2017</t>
  </si>
  <si>
    <t>10:14</t>
  </si>
  <si>
    <t>144.176</t>
  </si>
  <si>
    <t>JT65A</t>
  </si>
  <si>
    <t>LU5AG</t>
  </si>
  <si>
    <t>GF05sk</t>
  </si>
  <si>
    <t>Vert. Omni</t>
  </si>
  <si>
    <t>CX5BL</t>
  </si>
  <si>
    <t>GF15vc</t>
  </si>
  <si>
    <t>Hor. Yagi</t>
  </si>
  <si>
    <t>12:05</t>
  </si>
  <si>
    <t>LW2DAF</t>
  </si>
  <si>
    <t>GF05rk</t>
  </si>
  <si>
    <t>12:11</t>
  </si>
  <si>
    <t>LU1FKR</t>
  </si>
  <si>
    <t>FF96pu</t>
  </si>
  <si>
    <t>12:25</t>
  </si>
  <si>
    <t>CX2ACB</t>
  </si>
  <si>
    <t>GF25cf</t>
  </si>
  <si>
    <t>1</t>
  </si>
  <si>
    <t>25nov2018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</si>
  <si>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</si>
  <si>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</si>
  <si>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</si>
  <si>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</si>
  <si>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</si>
  <si>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</si>
  <si>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</si>
  <si>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</si>
  <si>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</si>
  <si>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</si>
  <si>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Ver resultado monitoreo de CX2ACB en: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</si>
</sst>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#,##0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2"/>
      <name val="Cambria"/>
      <family val="1"/>
    </font>
    <font>
      <b/>
      <sz val="10"/>
      <color indexed="59"/>
      <name val="Courier New"/>
      <family val="3"/>
    </font>
    <font>
      <b/>
      <sz val="10"/>
      <color indexed="21"/>
      <name val="Cambria"/>
      <family val="1"/>
    </font>
    <font>
      <b/>
      <sz val="12"/>
      <color indexed="60"/>
      <name val="Cambria"/>
      <family val="1"/>
    </font>
    <font>
      <b/>
      <sz val="10"/>
      <color indexed="56"/>
      <name val="Arial"/>
      <family val="2"/>
    </font>
    <font>
      <b/>
      <u val="single"/>
      <sz val="10"/>
      <color indexed="12"/>
      <name val="Courier New"/>
      <family val="3"/>
    </font>
    <font>
      <b/>
      <sz val="11"/>
      <color indexed="21"/>
      <name val="Courier New"/>
      <family val="3"/>
    </font>
    <font>
      <b/>
      <sz val="11"/>
      <color indexed="8"/>
      <name val="Courier New"/>
      <family val="3"/>
    </font>
    <font>
      <b/>
      <sz val="11"/>
      <color indexed="10"/>
      <name val="Arial"/>
      <family val="2"/>
    </font>
    <font>
      <b/>
      <u val="single"/>
      <sz val="9"/>
      <color indexed="12"/>
      <name val="Courier New"/>
      <family val="3"/>
    </font>
    <font>
      <b/>
      <sz val="10"/>
      <color indexed="60"/>
      <name val="Cambria"/>
      <family val="1"/>
    </font>
    <font>
      <b/>
      <sz val="10"/>
      <color indexed="18"/>
      <name val="Courier New"/>
      <family val="3"/>
    </font>
    <font>
      <b/>
      <sz val="18"/>
      <color indexed="12"/>
      <name val="Courier New"/>
      <family val="3"/>
    </font>
    <font>
      <b/>
      <sz val="9"/>
      <color indexed="18"/>
      <name val="Courier New"/>
      <family val="3"/>
    </font>
    <font>
      <sz val="11"/>
      <color indexed="10"/>
      <name val="Cambria"/>
      <family val="1"/>
    </font>
    <font>
      <b/>
      <sz val="9"/>
      <color indexed="10"/>
      <name val="Courier New"/>
      <family val="3"/>
    </font>
    <font>
      <sz val="9"/>
      <color indexed="8"/>
      <name val="Courier New"/>
      <family val="3"/>
    </font>
    <font>
      <sz val="9"/>
      <color indexed="12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b/>
      <sz val="10"/>
      <color indexed="12"/>
      <name val="Courier New"/>
      <family val="3"/>
    </font>
    <font>
      <sz val="8"/>
      <color indexed="24"/>
      <name val="Courier New"/>
      <family val="3"/>
    </font>
    <font>
      <sz val="7"/>
      <color indexed="48"/>
      <name val="Arial"/>
      <family val="2"/>
    </font>
    <font>
      <sz val="9"/>
      <name val="Cambria"/>
      <family val="1"/>
    </font>
    <font>
      <sz val="9"/>
      <color indexed="54"/>
      <name val="Courier New"/>
      <family val="3"/>
    </font>
    <font>
      <b/>
      <sz val="10"/>
      <color indexed="54"/>
      <name val="Courier New"/>
      <family val="3"/>
    </font>
    <font>
      <sz val="9"/>
      <color indexed="48"/>
      <name val="Courier New"/>
      <family val="3"/>
    </font>
    <font>
      <b/>
      <sz val="8"/>
      <color indexed="54"/>
      <name val="Courier New"/>
      <family val="3"/>
    </font>
    <font>
      <b/>
      <sz val="10"/>
      <name val="Courier New"/>
      <family val="3"/>
    </font>
    <font>
      <u val="single"/>
      <sz val="9"/>
      <color indexed="12"/>
      <name val="Courier New"/>
      <family val="3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30"/>
      </left>
      <right>
        <color indexed="63"/>
      </right>
      <top style="thin">
        <color indexed="30"/>
      </top>
      <bottom style="hair">
        <color indexed="55"/>
      </bottom>
    </border>
    <border>
      <left style="hair">
        <color indexed="12"/>
      </left>
      <right>
        <color indexed="63"/>
      </right>
      <top style="thin">
        <color indexed="30"/>
      </top>
      <bottom style="hair">
        <color indexed="55"/>
      </bottom>
    </border>
    <border>
      <left style="thin">
        <color indexed="30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12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12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30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3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hair">
        <color indexed="55"/>
      </right>
      <top>
        <color indexed="63"/>
      </top>
      <bottom style="thin">
        <color indexed="30"/>
      </bottom>
    </border>
    <border>
      <left style="hair">
        <color indexed="55"/>
      </left>
      <right style="hair">
        <color indexed="55"/>
      </right>
      <top>
        <color indexed="63"/>
      </top>
      <bottom style="thin">
        <color indexed="30"/>
      </bottom>
    </border>
    <border>
      <left style="hair">
        <color indexed="55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57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thin">
        <color indexed="57"/>
      </right>
      <top style="hair">
        <color indexed="55"/>
      </top>
      <bottom style="thin">
        <color indexed="30"/>
      </bottom>
    </border>
    <border>
      <left style="thin">
        <color indexed="30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30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7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7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30"/>
      </right>
      <top style="hair">
        <color indexed="55"/>
      </top>
      <bottom style="hair">
        <color indexed="55"/>
      </bottom>
    </border>
    <border>
      <left style="thin">
        <color indexed="30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thin">
        <color indexed="30"/>
      </right>
      <top style="hair">
        <color indexed="55"/>
      </top>
      <bottom style="thin">
        <color indexed="30"/>
      </bottom>
    </border>
    <border>
      <left>
        <color indexed="63"/>
      </left>
      <right style="thin">
        <color indexed="57"/>
      </right>
      <top style="hair">
        <color indexed="55"/>
      </top>
      <bottom style="thin">
        <color indexed="30"/>
      </bottom>
    </border>
    <border>
      <left>
        <color indexed="63"/>
      </left>
      <right style="thin">
        <color indexed="30"/>
      </right>
      <top style="hair">
        <color indexed="55"/>
      </top>
      <bottom style="thin">
        <color indexed="30"/>
      </bottom>
    </border>
    <border>
      <left style="thin">
        <color indexed="30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30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57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7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57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55"/>
      </top>
      <bottom>
        <color indexed="63"/>
      </bottom>
    </border>
    <border>
      <left style="thin">
        <color indexed="30"/>
      </left>
      <right style="hair">
        <color indexed="55"/>
      </right>
      <top style="hair">
        <color indexed="55"/>
      </top>
      <bottom>
        <color indexed="63"/>
      </bottom>
    </border>
    <border>
      <left style="thin">
        <color indexed="30"/>
      </left>
      <right>
        <color indexed="63"/>
      </right>
      <top style="hair">
        <color indexed="55"/>
      </top>
      <bottom style="thin">
        <color indexed="30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30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36">
    <xf numFmtId="164" fontId="0" fillId="0" borderId="0" xfId="0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13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left" vertical="center"/>
    </xf>
    <xf numFmtId="164" fontId="15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right" vertical="center"/>
    </xf>
    <xf numFmtId="164" fontId="16" fillId="0" borderId="4" xfId="0" applyFont="1" applyBorder="1" applyAlignment="1">
      <alignment horizontal="center"/>
    </xf>
    <xf numFmtId="164" fontId="17" fillId="0" borderId="4" xfId="0" applyFont="1" applyBorder="1" applyAlignment="1">
      <alignment horizontal="right"/>
    </xf>
    <xf numFmtId="164" fontId="18" fillId="0" borderId="6" xfId="0" applyFont="1" applyBorder="1" applyAlignment="1">
      <alignment horizontal="center"/>
    </xf>
    <xf numFmtId="164" fontId="19" fillId="0" borderId="7" xfId="0" applyFont="1" applyBorder="1" applyAlignment="1">
      <alignment horizontal="left"/>
    </xf>
    <xf numFmtId="164" fontId="20" fillId="0" borderId="7" xfId="0" applyFont="1" applyBorder="1" applyAlignment="1">
      <alignment horizontal="center"/>
    </xf>
    <xf numFmtId="164" fontId="18" fillId="0" borderId="8" xfId="0" applyFont="1" applyBorder="1" applyAlignment="1">
      <alignment horizontal="left"/>
    </xf>
    <xf numFmtId="164" fontId="17" fillId="0" borderId="9" xfId="0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21" fillId="0" borderId="7" xfId="0" applyFont="1" applyBorder="1" applyAlignment="1">
      <alignment horizontal="left"/>
    </xf>
    <xf numFmtId="165" fontId="22" fillId="0" borderId="5" xfId="0" applyNumberFormat="1" applyFont="1" applyBorder="1" applyAlignment="1">
      <alignment horizontal="left"/>
    </xf>
    <xf numFmtId="164" fontId="23" fillId="0" borderId="11" xfId="0" applyFont="1" applyBorder="1" applyAlignment="1">
      <alignment horizontal="center" wrapText="1"/>
    </xf>
    <xf numFmtId="164" fontId="23" fillId="0" borderId="12" xfId="0" applyFont="1" applyBorder="1" applyAlignment="1">
      <alignment horizontal="center" wrapText="1"/>
    </xf>
    <xf numFmtId="166" fontId="24" fillId="9" borderId="13" xfId="0" applyNumberFormat="1" applyFont="1" applyFill="1" applyBorder="1" applyAlignment="1">
      <alignment horizontal="center" vertical="center"/>
    </xf>
    <xf numFmtId="164" fontId="24" fillId="9" borderId="14" xfId="0" applyFont="1" applyFill="1" applyBorder="1" applyAlignment="1">
      <alignment horizontal="center" vertical="center"/>
    </xf>
    <xf numFmtId="166" fontId="24" fillId="9" borderId="14" xfId="0" applyNumberFormat="1" applyFont="1" applyFill="1" applyBorder="1" applyAlignment="1">
      <alignment horizontal="center" vertical="center"/>
    </xf>
    <xf numFmtId="164" fontId="25" fillId="9" borderId="14" xfId="0" applyFont="1" applyFill="1" applyBorder="1" applyAlignment="1">
      <alignment horizontal="center" vertical="center"/>
    </xf>
    <xf numFmtId="167" fontId="24" fillId="9" borderId="14" xfId="0" applyNumberFormat="1" applyFont="1" applyFill="1" applyBorder="1" applyAlignment="1">
      <alignment horizontal="center" vertical="center" wrapText="1"/>
    </xf>
    <xf numFmtId="164" fontId="24" fillId="9" borderId="15" xfId="0" applyFont="1" applyFill="1" applyBorder="1" applyAlignment="1">
      <alignment horizontal="center" vertical="center"/>
    </xf>
    <xf numFmtId="164" fontId="24" fillId="9" borderId="16" xfId="0" applyFont="1" applyFill="1" applyBorder="1" applyAlignment="1">
      <alignment horizontal="center" vertical="top" wrapText="1"/>
    </xf>
    <xf numFmtId="164" fontId="24" fillId="9" borderId="17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6" fillId="9" borderId="19" xfId="0" applyFont="1" applyFill="1" applyBorder="1" applyAlignment="1">
      <alignment horizontal="center" vertical="center" wrapText="1"/>
    </xf>
    <xf numFmtId="164" fontId="24" fillId="9" borderId="20" xfId="0" applyFont="1" applyFill="1" applyBorder="1" applyAlignment="1">
      <alignment horizontal="center" vertical="center" wrapText="1"/>
    </xf>
    <xf numFmtId="164" fontId="24" fillId="9" borderId="21" xfId="0" applyFont="1" applyFill="1" applyBorder="1" applyAlignment="1">
      <alignment horizontal="center" vertical="center"/>
    </xf>
    <xf numFmtId="164" fontId="26" fillId="9" borderId="22" xfId="0" applyFont="1" applyFill="1" applyBorder="1" applyAlignment="1">
      <alignment horizontal="center" vertical="center" wrapText="1"/>
    </xf>
    <xf numFmtId="164" fontId="24" fillId="9" borderId="22" xfId="0" applyFont="1" applyFill="1" applyBorder="1" applyAlignment="1">
      <alignment horizontal="center" vertical="center" wrapText="1"/>
    </xf>
    <xf numFmtId="164" fontId="26" fillId="9" borderId="23" xfId="0" applyFont="1" applyFill="1" applyBorder="1" applyAlignment="1">
      <alignment horizontal="center" vertical="top" wrapText="1"/>
    </xf>
    <xf numFmtId="164" fontId="26" fillId="9" borderId="23" xfId="0" applyFont="1" applyFill="1" applyBorder="1" applyAlignment="1">
      <alignment horizontal="center" wrapText="1"/>
    </xf>
    <xf numFmtId="166" fontId="28" fillId="10" borderId="24" xfId="0" applyNumberFormat="1" applyFont="1" applyFill="1" applyBorder="1" applyAlignment="1">
      <alignment horizontal="center" wrapText="1"/>
    </xf>
    <xf numFmtId="164" fontId="29" fillId="10" borderId="25" xfId="0" applyFont="1" applyFill="1" applyBorder="1" applyAlignment="1">
      <alignment horizontal="center"/>
    </xf>
    <xf numFmtId="166" fontId="29" fillId="10" borderId="25" xfId="0" applyNumberFormat="1" applyFont="1" applyFill="1" applyBorder="1" applyAlignment="1">
      <alignment horizontal="center"/>
    </xf>
    <xf numFmtId="166" fontId="29" fillId="11" borderId="25" xfId="0" applyNumberFormat="1" applyFont="1" applyFill="1" applyBorder="1" applyAlignment="1">
      <alignment horizontal="right"/>
    </xf>
    <xf numFmtId="166" fontId="29" fillId="11" borderId="26" xfId="0" applyNumberFormat="1" applyFont="1" applyFill="1" applyBorder="1" applyAlignment="1">
      <alignment horizontal="center" wrapText="1"/>
    </xf>
    <xf numFmtId="166" fontId="29" fillId="11" borderId="27" xfId="0" applyNumberFormat="1" applyFont="1" applyFill="1" applyBorder="1" applyAlignment="1">
      <alignment horizontal="left" wrapText="1"/>
    </xf>
    <xf numFmtId="166" fontId="29" fillId="11" borderId="25" xfId="0" applyNumberFormat="1" applyFont="1" applyFill="1" applyBorder="1" applyAlignment="1">
      <alignment horizontal="left"/>
    </xf>
    <xf numFmtId="164" fontId="30" fillId="11" borderId="26" xfId="0" applyFont="1" applyFill="1" applyBorder="1" applyAlignment="1">
      <alignment horizontal="center"/>
    </xf>
    <xf numFmtId="164" fontId="30" fillId="11" borderId="27" xfId="0" applyFont="1" applyFill="1" applyBorder="1" applyAlignment="1">
      <alignment horizontal="left"/>
    </xf>
    <xf numFmtId="164" fontId="30" fillId="11" borderId="25" xfId="0" applyFont="1" applyFill="1" applyBorder="1" applyAlignment="1">
      <alignment horizontal="center"/>
    </xf>
    <xf numFmtId="164" fontId="30" fillId="11" borderId="28" xfId="0" applyFont="1" applyFill="1" applyBorder="1" applyAlignment="1">
      <alignment horizontal="center"/>
    </xf>
    <xf numFmtId="164" fontId="30" fillId="11" borderId="29" xfId="0" applyFont="1" applyFill="1" applyBorder="1" applyAlignment="1">
      <alignment horizontal="center"/>
    </xf>
    <xf numFmtId="166" fontId="30" fillId="11" borderId="29" xfId="0" applyNumberFormat="1" applyFont="1" applyFill="1" applyBorder="1" applyAlignment="1">
      <alignment horizontal="left"/>
    </xf>
    <xf numFmtId="166" fontId="31" fillId="11" borderId="30" xfId="0" applyNumberFormat="1" applyFont="1" applyFill="1" applyBorder="1" applyAlignment="1">
      <alignment horizontal="left"/>
    </xf>
    <xf numFmtId="166" fontId="29" fillId="10" borderId="25" xfId="0" applyNumberFormat="1" applyFont="1" applyFill="1" applyBorder="1" applyAlignment="1">
      <alignment/>
    </xf>
    <xf numFmtId="166" fontId="29" fillId="11" borderId="26" xfId="0" applyNumberFormat="1" applyFont="1" applyFill="1" applyBorder="1" applyAlignment="1">
      <alignment horizontal="center"/>
    </xf>
    <xf numFmtId="166" fontId="29" fillId="11" borderId="27" xfId="0" applyNumberFormat="1" applyFont="1" applyFill="1" applyBorder="1" applyAlignment="1">
      <alignment/>
    </xf>
    <xf numFmtId="166" fontId="29" fillId="11" borderId="25" xfId="0" applyNumberFormat="1" applyFont="1" applyFill="1" applyBorder="1" applyAlignment="1">
      <alignment/>
    </xf>
    <xf numFmtId="164" fontId="29" fillId="11" borderId="26" xfId="0" applyFont="1" applyFill="1" applyBorder="1" applyAlignment="1">
      <alignment/>
    </xf>
    <xf numFmtId="164" fontId="30" fillId="11" borderId="27" xfId="0" applyFont="1" applyFill="1" applyBorder="1" applyAlignment="1">
      <alignment/>
    </xf>
    <xf numFmtId="166" fontId="28" fillId="10" borderId="31" xfId="0" applyNumberFormat="1" applyFont="1" applyFill="1" applyBorder="1" applyAlignment="1">
      <alignment horizontal="center" wrapText="1"/>
    </xf>
    <xf numFmtId="164" fontId="29" fillId="10" borderId="22" xfId="0" applyFont="1" applyFill="1" applyBorder="1" applyAlignment="1">
      <alignment horizontal="center"/>
    </xf>
    <xf numFmtId="166" fontId="29" fillId="10" borderId="22" xfId="0" applyNumberFormat="1" applyFont="1" applyFill="1" applyBorder="1" applyAlignment="1">
      <alignment horizontal="center"/>
    </xf>
    <xf numFmtId="166" fontId="29" fillId="10" borderId="22" xfId="0" applyNumberFormat="1" applyFont="1" applyFill="1" applyBorder="1" applyAlignment="1">
      <alignment/>
    </xf>
    <xf numFmtId="166" fontId="29" fillId="11" borderId="22" xfId="0" applyNumberFormat="1" applyFont="1" applyFill="1" applyBorder="1" applyAlignment="1">
      <alignment horizontal="right"/>
    </xf>
    <xf numFmtId="166" fontId="29" fillId="11" borderId="32" xfId="0" applyNumberFormat="1" applyFont="1" applyFill="1" applyBorder="1" applyAlignment="1">
      <alignment horizontal="center"/>
    </xf>
    <xf numFmtId="166" fontId="29" fillId="11" borderId="21" xfId="0" applyNumberFormat="1" applyFont="1" applyFill="1" applyBorder="1" applyAlignment="1">
      <alignment/>
    </xf>
    <xf numFmtId="166" fontId="29" fillId="11" borderId="22" xfId="0" applyNumberFormat="1" applyFont="1" applyFill="1" applyBorder="1" applyAlignment="1">
      <alignment/>
    </xf>
    <xf numFmtId="164" fontId="29" fillId="11" borderId="32" xfId="0" applyFont="1" applyFill="1" applyBorder="1" applyAlignment="1">
      <alignment/>
    </xf>
    <xf numFmtId="164" fontId="30" fillId="11" borderId="21" xfId="0" applyFont="1" applyFill="1" applyBorder="1" applyAlignment="1">
      <alignment/>
    </xf>
    <xf numFmtId="164" fontId="30" fillId="11" borderId="22" xfId="0" applyFont="1" applyFill="1" applyBorder="1" applyAlignment="1">
      <alignment horizontal="center"/>
    </xf>
    <xf numFmtId="164" fontId="30" fillId="11" borderId="22" xfId="0" applyFont="1" applyFill="1" applyBorder="1" applyAlignment="1">
      <alignment/>
    </xf>
    <xf numFmtId="164" fontId="30" fillId="11" borderId="23" xfId="0" applyFont="1" applyFill="1" applyBorder="1" applyAlignment="1">
      <alignment horizontal="center"/>
    </xf>
    <xf numFmtId="164" fontId="30" fillId="11" borderId="33" xfId="0" applyFont="1" applyFill="1" applyBorder="1" applyAlignment="1">
      <alignment horizontal="center"/>
    </xf>
    <xf numFmtId="166" fontId="32" fillId="11" borderId="33" xfId="0" applyNumberFormat="1" applyFont="1" applyFill="1" applyBorder="1" applyAlignment="1">
      <alignment/>
    </xf>
    <xf numFmtId="166" fontId="32" fillId="11" borderId="34" xfId="0" applyNumberFormat="1" applyFont="1" applyFill="1" applyBorder="1" applyAlignment="1">
      <alignment horizontal="left"/>
    </xf>
    <xf numFmtId="166" fontId="29" fillId="0" borderId="35" xfId="0" applyNumberFormat="1" applyFont="1" applyBorder="1" applyAlignment="1">
      <alignment horizontal="center" wrapText="1"/>
    </xf>
    <xf numFmtId="164" fontId="29" fillId="12" borderId="36" xfId="0" applyFont="1" applyFill="1" applyBorder="1" applyAlignment="1">
      <alignment horizontal="center"/>
    </xf>
    <xf numFmtId="166" fontId="29" fillId="0" borderId="36" xfId="0" applyNumberFormat="1" applyFont="1" applyBorder="1" applyAlignment="1">
      <alignment horizontal="center"/>
    </xf>
    <xf numFmtId="166" fontId="32" fillId="12" borderId="36" xfId="0" applyNumberFormat="1" applyFont="1" applyFill="1" applyBorder="1" applyAlignment="1">
      <alignment horizontal="center"/>
    </xf>
    <xf numFmtId="166" fontId="29" fillId="0" borderId="36" xfId="0" applyNumberFormat="1" applyFont="1" applyBorder="1" applyAlignment="1">
      <alignment horizontal="right"/>
    </xf>
    <xf numFmtId="166" fontId="29" fillId="0" borderId="37" xfId="0" applyNumberFormat="1" applyFont="1" applyBorder="1" applyAlignment="1">
      <alignment horizontal="center" wrapText="1"/>
    </xf>
    <xf numFmtId="166" fontId="29" fillId="0" borderId="38" xfId="0" applyNumberFormat="1" applyFont="1" applyBorder="1" applyAlignment="1">
      <alignment horizontal="left" wrapText="1"/>
    </xf>
    <xf numFmtId="166" fontId="29" fillId="0" borderId="36" xfId="0" applyNumberFormat="1" applyFont="1" applyBorder="1" applyAlignment="1">
      <alignment horizontal="left"/>
    </xf>
    <xf numFmtId="164" fontId="32" fillId="12" borderId="37" xfId="0" applyFont="1" applyFill="1" applyBorder="1" applyAlignment="1">
      <alignment horizontal="center"/>
    </xf>
    <xf numFmtId="166" fontId="30" fillId="0" borderId="38" xfId="0" applyNumberFormat="1" applyFont="1" applyBorder="1" applyAlignment="1">
      <alignment horizontal="left" wrapText="1"/>
    </xf>
    <xf numFmtId="164" fontId="32" fillId="12" borderId="36" xfId="0" applyFont="1" applyFill="1" applyBorder="1" applyAlignment="1">
      <alignment/>
    </xf>
    <xf numFmtId="164" fontId="32" fillId="12" borderId="39" xfId="0" applyFont="1" applyFill="1" applyBorder="1" applyAlignment="1">
      <alignment horizontal="center"/>
    </xf>
    <xf numFmtId="164" fontId="32" fillId="12" borderId="17" xfId="0" applyFont="1" applyFill="1" applyBorder="1" applyAlignment="1">
      <alignment horizontal="center"/>
    </xf>
    <xf numFmtId="166" fontId="32" fillId="12" borderId="17" xfId="0" applyNumberFormat="1" applyFont="1" applyFill="1" applyBorder="1" applyAlignment="1">
      <alignment/>
    </xf>
    <xf numFmtId="166" fontId="32" fillId="12" borderId="40" xfId="0" applyNumberFormat="1" applyFont="1" applyFill="1" applyBorder="1" applyAlignment="1">
      <alignment horizontal="left"/>
    </xf>
    <xf numFmtId="166" fontId="29" fillId="0" borderId="24" xfId="0" applyNumberFormat="1" applyFont="1" applyBorder="1" applyAlignment="1">
      <alignment horizontal="center" wrapText="1"/>
    </xf>
    <xf numFmtId="164" fontId="29" fillId="12" borderId="25" xfId="0" applyFont="1" applyFill="1" applyBorder="1" applyAlignment="1">
      <alignment horizontal="center"/>
    </xf>
    <xf numFmtId="166" fontId="29" fillId="12" borderId="25" xfId="0" applyNumberFormat="1" applyFont="1" applyFill="1" applyBorder="1" applyAlignment="1">
      <alignment horizontal="center"/>
    </xf>
    <xf numFmtId="166" fontId="29" fillId="0" borderId="26" xfId="0" applyNumberFormat="1" applyFont="1" applyBorder="1" applyAlignment="1">
      <alignment horizontal="center" wrapText="1"/>
    </xf>
    <xf numFmtId="166" fontId="29" fillId="0" borderId="27" xfId="0" applyNumberFormat="1" applyFont="1" applyBorder="1" applyAlignment="1">
      <alignment horizontal="center" wrapText="1"/>
    </xf>
    <xf numFmtId="166" fontId="29" fillId="0" borderId="25" xfId="0" applyNumberFormat="1" applyFont="1" applyBorder="1" applyAlignment="1">
      <alignment horizontal="left"/>
    </xf>
    <xf numFmtId="164" fontId="30" fillId="12" borderId="26" xfId="0" applyFont="1" applyFill="1" applyBorder="1" applyAlignment="1">
      <alignment horizontal="center"/>
    </xf>
    <xf numFmtId="164" fontId="30" fillId="12" borderId="27" xfId="0" applyFont="1" applyFill="1" applyBorder="1" applyAlignment="1">
      <alignment horizontal="left"/>
    </xf>
    <xf numFmtId="166" fontId="30" fillId="0" borderId="29" xfId="0" applyNumberFormat="1" applyFont="1" applyBorder="1" applyAlignment="1">
      <alignment horizontal="left"/>
    </xf>
    <xf numFmtId="166" fontId="31" fillId="12" borderId="30" xfId="0" applyNumberFormat="1" applyFont="1" applyFill="1" applyBorder="1" applyAlignment="1">
      <alignment horizontal="left"/>
    </xf>
    <xf numFmtId="164" fontId="30" fillId="0" borderId="27" xfId="0" applyFont="1" applyBorder="1" applyAlignment="1">
      <alignment horizontal="left"/>
    </xf>
    <xf numFmtId="164" fontId="30" fillId="0" borderId="25" xfId="0" applyFont="1" applyBorder="1" applyAlignment="1">
      <alignment horizontal="center"/>
    </xf>
    <xf numFmtId="164" fontId="30" fillId="12" borderId="25" xfId="0" applyFont="1" applyFill="1" applyBorder="1" applyAlignment="1">
      <alignment horizontal="center"/>
    </xf>
    <xf numFmtId="164" fontId="30" fillId="12" borderId="28" xfId="0" applyFont="1" applyFill="1" applyBorder="1" applyAlignment="1">
      <alignment horizontal="center"/>
    </xf>
    <xf numFmtId="164" fontId="33" fillId="0" borderId="29" xfId="0" applyFont="1" applyBorder="1" applyAlignment="1">
      <alignment horizontal="center"/>
    </xf>
    <xf numFmtId="166" fontId="31" fillId="0" borderId="30" xfId="0" applyNumberFormat="1" applyFont="1" applyBorder="1" applyAlignment="1">
      <alignment horizontal="left"/>
    </xf>
    <xf numFmtId="164" fontId="34" fillId="11" borderId="29" xfId="0" applyFont="1" applyFill="1" applyBorder="1" applyAlignment="1">
      <alignment horizontal="center"/>
    </xf>
    <xf numFmtId="166" fontId="29" fillId="0" borderId="29" xfId="0" applyNumberFormat="1" applyFont="1" applyBorder="1" applyAlignment="1">
      <alignment horizontal="left"/>
    </xf>
    <xf numFmtId="166" fontId="32" fillId="12" borderId="41" xfId="0" applyNumberFormat="1" applyFont="1" applyFill="1" applyBorder="1" applyAlignment="1">
      <alignment horizontal="center"/>
    </xf>
    <xf numFmtId="166" fontId="30" fillId="0" borderId="41" xfId="0" applyNumberFormat="1" applyFont="1" applyBorder="1" applyAlignment="1">
      <alignment horizontal="center"/>
    </xf>
    <xf numFmtId="164" fontId="35" fillId="12" borderId="29" xfId="0" applyFont="1" applyFill="1" applyBorder="1" applyAlignment="1">
      <alignment horizontal="center"/>
    </xf>
    <xf numFmtId="166" fontId="32" fillId="12" borderId="29" xfId="0" applyNumberFormat="1" applyFont="1" applyFill="1" applyBorder="1" applyAlignment="1">
      <alignment/>
    </xf>
    <xf numFmtId="164" fontId="36" fillId="0" borderId="30" xfId="0" applyFont="1" applyBorder="1" applyAlignment="1">
      <alignment horizontal="left" wrapText="1"/>
    </xf>
    <xf numFmtId="166" fontId="29" fillId="0" borderId="25" xfId="0" applyNumberFormat="1" applyFont="1" applyBorder="1" applyAlignment="1">
      <alignment horizontal="right"/>
    </xf>
    <xf numFmtId="164" fontId="30" fillId="0" borderId="28" xfId="0" applyFont="1" applyBorder="1" applyAlignment="1">
      <alignment horizontal="center"/>
    </xf>
    <xf numFmtId="164" fontId="30" fillId="0" borderId="42" xfId="0" applyFont="1" applyBorder="1" applyAlignment="1">
      <alignment horizontal="left"/>
    </xf>
    <xf numFmtId="164" fontId="37" fillId="12" borderId="43" xfId="0" applyFont="1" applyFill="1" applyBorder="1" applyAlignment="1">
      <alignment horizontal="center"/>
    </xf>
    <xf numFmtId="164" fontId="38" fillId="12" borderId="44" xfId="0" applyFont="1" applyFill="1" applyBorder="1" applyAlignment="1">
      <alignment horizontal="center"/>
    </xf>
    <xf numFmtId="166" fontId="32" fillId="12" borderId="44" xfId="0" applyNumberFormat="1" applyFont="1" applyFill="1" applyBorder="1" applyAlignment="1">
      <alignment/>
    </xf>
    <xf numFmtId="164" fontId="36" fillId="0" borderId="45" xfId="0" applyFont="1" applyBorder="1" applyAlignment="1">
      <alignment horizontal="left" wrapText="1"/>
    </xf>
    <xf numFmtId="164" fontId="37" fillId="12" borderId="28" xfId="0" applyFont="1" applyFill="1" applyBorder="1" applyAlignment="1">
      <alignment horizontal="center"/>
    </xf>
    <xf numFmtId="166" fontId="29" fillId="0" borderId="41" xfId="0" applyNumberFormat="1" applyFont="1" applyBorder="1" applyAlignment="1">
      <alignment horizontal="right"/>
    </xf>
    <xf numFmtId="164" fontId="32" fillId="12" borderId="43" xfId="0" applyFont="1" applyFill="1" applyBorder="1" applyAlignment="1">
      <alignment horizontal="center"/>
    </xf>
    <xf numFmtId="164" fontId="30" fillId="12" borderId="41" xfId="0" applyFont="1" applyFill="1" applyBorder="1" applyAlignment="1">
      <alignment horizontal="center"/>
    </xf>
    <xf numFmtId="164" fontId="32" fillId="12" borderId="41" xfId="0" applyFont="1" applyFill="1" applyBorder="1" applyAlignment="1">
      <alignment/>
    </xf>
    <xf numFmtId="164" fontId="39" fillId="12" borderId="43" xfId="0" applyFont="1" applyFill="1" applyBorder="1" applyAlignment="1">
      <alignment horizontal="center"/>
    </xf>
    <xf numFmtId="164" fontId="40" fillId="12" borderId="44" xfId="0" applyFont="1" applyFill="1" applyBorder="1" applyAlignment="1">
      <alignment horizontal="center"/>
    </xf>
    <xf numFmtId="164" fontId="41" fillId="12" borderId="44" xfId="0" applyFont="1" applyFill="1" applyBorder="1" applyAlignment="1">
      <alignment horizontal="center"/>
    </xf>
    <xf numFmtId="164" fontId="30" fillId="12" borderId="43" xfId="0" applyFont="1" applyFill="1" applyBorder="1" applyAlignment="1">
      <alignment horizontal="center"/>
    </xf>
    <xf numFmtId="166" fontId="29" fillId="12" borderId="41" xfId="0" applyNumberFormat="1" applyFont="1" applyFill="1" applyBorder="1" applyAlignment="1">
      <alignment horizontal="center"/>
    </xf>
    <xf numFmtId="164" fontId="33" fillId="12" borderId="44" xfId="0" applyFont="1" applyFill="1" applyBorder="1" applyAlignment="1">
      <alignment horizontal="center"/>
    </xf>
    <xf numFmtId="166" fontId="29" fillId="0" borderId="46" xfId="0" applyNumberFormat="1" applyFont="1" applyBorder="1" applyAlignment="1">
      <alignment horizontal="center" wrapText="1"/>
    </xf>
    <xf numFmtId="164" fontId="29" fillId="12" borderId="41" xfId="0" applyFont="1" applyFill="1" applyBorder="1" applyAlignment="1">
      <alignment horizontal="center"/>
    </xf>
    <xf numFmtId="166" fontId="29" fillId="0" borderId="41" xfId="0" applyNumberFormat="1" applyFont="1" applyBorder="1" applyAlignment="1">
      <alignment horizontal="center"/>
    </xf>
    <xf numFmtId="166" fontId="29" fillId="0" borderId="43" xfId="0" applyNumberFormat="1" applyFont="1" applyBorder="1" applyAlignment="1">
      <alignment horizontal="center" wrapText="1"/>
    </xf>
    <xf numFmtId="166" fontId="29" fillId="0" borderId="42" xfId="0" applyNumberFormat="1" applyFont="1" applyBorder="1" applyAlignment="1">
      <alignment horizontal="left" wrapText="1"/>
    </xf>
    <xf numFmtId="166" fontId="29" fillId="0" borderId="41" xfId="0" applyNumberFormat="1" applyFont="1" applyBorder="1" applyAlignment="1">
      <alignment horizontal="left"/>
    </xf>
    <xf numFmtId="164" fontId="32" fillId="12" borderId="44" xfId="0" applyFont="1" applyFill="1" applyBorder="1" applyAlignment="1">
      <alignment horizontal="center"/>
    </xf>
    <xf numFmtId="166" fontId="29" fillId="0" borderId="47" xfId="0" applyNumberFormat="1" applyFont="1" applyBorder="1" applyAlignment="1">
      <alignment horizontal="center" wrapText="1"/>
    </xf>
    <xf numFmtId="166" fontId="42" fillId="0" borderId="48" xfId="0" applyNumberFormat="1" applyFont="1" applyBorder="1" applyAlignment="1">
      <alignment horizontal="lef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38761D"/>
      <rgbColor rgb="00C0C0C0"/>
      <rgbColor rgb="00808080"/>
      <rgbColor rgb="006D9EEB"/>
      <rgbColor rgb="00993366"/>
      <rgbColor rgb="00FFFFCC"/>
      <rgbColor rgb="00FFF4F4"/>
      <rgbColor rgb="00660066"/>
      <rgbColor rgb="00FF8080"/>
      <rgbColor rgb="000B5394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FFEDEC"/>
      <rgbColor rgb="00CCFFCC"/>
      <rgbColor rgb="00FBFFCB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4A86E8"/>
      <rgbColor rgb="006FA8DC"/>
      <rgbColor rgb="00073763"/>
      <rgbColor rgb="003D85C6"/>
      <rgbColor rgb="00003300"/>
      <rgbColor rgb="00274E13"/>
      <rgbColor rgb="008520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u4aao.org/Cruzando_Charco_27may2018_CX2ACB.txt" TargetMode="External" /><Relationship Id="rId2" Type="http://schemas.openxmlformats.org/officeDocument/2006/relationships/hyperlink" Target="https://docs.google.com/document/d/1i1zH4Glm6-E5YXregQltbqfXJoEqoCZN2PXlD5DbxTQ" TargetMode="External" /><Relationship Id="rId3" Type="http://schemas.openxmlformats.org/officeDocument/2006/relationships/hyperlink" Target="http://lu4aao.org/Cruzando_Charco_27may2018_CX2ACB.t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17.140625" defaultRowHeight="15.75" customHeight="1"/>
  <cols>
    <col min="1" max="1" width="3.8515625" style="0" customWidth="1"/>
    <col min="2" max="2" width="4.28125" style="0" customWidth="1"/>
    <col min="3" max="3" width="11.00390625" style="0" customWidth="1"/>
    <col min="4" max="4" width="6.8515625" style="0" customWidth="1"/>
    <col min="5" max="5" width="9.140625" style="0" customWidth="1"/>
    <col min="6" max="6" width="6.7109375" style="0" customWidth="1"/>
    <col min="7" max="7" width="8.421875" style="0" customWidth="1"/>
    <col min="8" max="8" width="8.57421875" style="0" customWidth="1"/>
    <col min="9" max="9" width="15.57421875" style="0" customWidth="1"/>
    <col min="10" max="10" width="7.00390625" style="0" customWidth="1"/>
    <col min="11" max="11" width="8.7109375" style="0" customWidth="1"/>
    <col min="12" max="12" width="9.421875" style="0" customWidth="1"/>
    <col min="13" max="13" width="12.8515625" style="0" customWidth="1"/>
    <col min="14" max="14" width="7.8515625" style="0" customWidth="1"/>
    <col min="15" max="15" width="5.421875" style="0" customWidth="1"/>
    <col min="16" max="16" width="35.421875" style="0" customWidth="1"/>
    <col min="17" max="17" width="10.28125" style="0" customWidth="1"/>
    <col min="18" max="16384" width="17.281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2"/>
      <c r="P1" s="2"/>
      <c r="Q1" s="2"/>
    </row>
    <row r="2" spans="1:17" ht="16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4" t="s">
        <v>3</v>
      </c>
      <c r="L2" s="4"/>
      <c r="M2" s="4"/>
      <c r="N2" s="4"/>
      <c r="O2" s="4"/>
      <c r="P2" s="4"/>
      <c r="Q2" s="4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4</v>
      </c>
      <c r="L3" s="6"/>
      <c r="M3" s="6"/>
      <c r="N3" s="6"/>
      <c r="O3" s="6"/>
      <c r="P3" s="6"/>
      <c r="Q3" s="6"/>
    </row>
    <row r="4" spans="1:17" ht="18.7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6" t="s">
        <v>6</v>
      </c>
      <c r="L4" s="6"/>
      <c r="M4" s="6"/>
      <c r="N4" s="6"/>
      <c r="O4" s="6"/>
      <c r="P4" s="6"/>
      <c r="Q4" s="6"/>
    </row>
    <row r="5" spans="1:17" ht="18.75" customHeight="1">
      <c r="A5" s="8" t="s">
        <v>7</v>
      </c>
      <c r="B5" s="8"/>
      <c r="C5" s="8"/>
      <c r="D5" s="8"/>
      <c r="E5" s="8"/>
      <c r="F5" s="9" t="str">
        <f>HYPERLINK("http://ams.org.ar/calculos.html","http://ams.org.ar/calculos.html")</f>
        <v>http://ams.org.ar/calculos.html</v>
      </c>
      <c r="G5" s="9"/>
      <c r="H5" s="9"/>
      <c r="I5" s="9"/>
      <c r="J5" s="9"/>
      <c r="K5" s="10" t="s">
        <v>8</v>
      </c>
      <c r="L5" s="10"/>
      <c r="M5" s="10"/>
      <c r="N5" s="10"/>
      <c r="O5" s="10"/>
      <c r="P5" s="10"/>
      <c r="Q5" s="10"/>
    </row>
    <row r="6" spans="1:17" ht="18.75" customHeight="1">
      <c r="A6" s="8" t="s">
        <v>9</v>
      </c>
      <c r="B6" s="8"/>
      <c r="C6" s="8"/>
      <c r="D6" s="8"/>
      <c r="E6" s="8"/>
      <c r="F6" s="9" t="str">
        <f>HYPERLINK("http://www.radiocq.com/locator/","http://www.radiocq.com/locator/")</f>
        <v>http://www.radiocq.com/locator/</v>
      </c>
      <c r="G6" s="9"/>
      <c r="H6" s="9"/>
      <c r="I6" s="9"/>
      <c r="J6" s="9"/>
      <c r="K6" s="11" t="s">
        <v>10</v>
      </c>
      <c r="L6" s="11"/>
      <c r="M6" s="12" t="s">
        <v>11</v>
      </c>
      <c r="N6" s="12"/>
      <c r="O6" s="12"/>
      <c r="P6" s="12"/>
      <c r="Q6" s="12"/>
    </row>
    <row r="7" spans="1:17" ht="18.75" customHeight="1">
      <c r="A7" s="13" t="s">
        <v>12</v>
      </c>
      <c r="B7" s="13"/>
      <c r="C7" s="13"/>
      <c r="D7" s="13"/>
      <c r="E7" s="13"/>
      <c r="F7" s="14" t="str">
        <f>HYPERLINK("http://www.chris.org/cgi-bin/finddis","http://www.chris.org/cgi-bin/finddis")</f>
        <v>http://www.chris.org/cgi-bin/finddis</v>
      </c>
      <c r="G7" s="14"/>
      <c r="H7" s="14"/>
      <c r="I7" s="14"/>
      <c r="J7" s="14"/>
      <c r="K7" s="15" t="s">
        <v>13</v>
      </c>
      <c r="L7" s="15"/>
      <c r="M7" s="15"/>
      <c r="N7" s="15"/>
      <c r="O7" s="15"/>
      <c r="P7" s="15"/>
      <c r="Q7" s="15"/>
    </row>
    <row r="8" spans="1:17" ht="18.75" customHeight="1">
      <c r="A8" s="13" t="s">
        <v>14</v>
      </c>
      <c r="B8" s="13"/>
      <c r="C8" s="13"/>
      <c r="D8" s="14" t="str">
        <f>HYPERLINK("http://lu4aao.org/Op_VHF_Cruzando_Charco_Ene2017.txt","http://lu4aao.org/Op_VHF_Cruzando_Charco_Ene2017.txt")</f>
        <v>http://lu4aao.org/Op_VHF_Cruzando_Charco_Ene2017.txt</v>
      </c>
      <c r="E8" s="14"/>
      <c r="F8" s="14"/>
      <c r="G8" s="14"/>
      <c r="H8" s="14"/>
      <c r="I8" s="14"/>
      <c r="J8" s="14"/>
      <c r="K8" s="16" t="s">
        <v>15</v>
      </c>
      <c r="L8" s="16"/>
      <c r="M8" s="16"/>
      <c r="N8" s="16"/>
      <c r="O8" s="16"/>
      <c r="P8" s="16"/>
      <c r="Q8" s="16"/>
    </row>
    <row r="9" spans="1:17" ht="18.75" customHeight="1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1:17" ht="19.5" customHeight="1">
      <c r="A10" s="19" t="s">
        <v>17</v>
      </c>
      <c r="B10" s="20" t="s">
        <v>18</v>
      </c>
      <c r="C10" s="21" t="s">
        <v>19</v>
      </c>
      <c r="D10" s="22" t="s">
        <v>20</v>
      </c>
      <c r="E10" s="23" t="s">
        <v>21</v>
      </c>
      <c r="F10" s="24" t="s">
        <v>22</v>
      </c>
      <c r="G10" s="25" t="s">
        <v>23</v>
      </c>
      <c r="H10" s="25"/>
      <c r="I10" s="25"/>
      <c r="J10" s="25"/>
      <c r="K10" s="26" t="s">
        <v>24</v>
      </c>
      <c r="L10" s="26"/>
      <c r="M10" s="26"/>
      <c r="N10" s="26"/>
      <c r="O10" s="27" t="s">
        <v>25</v>
      </c>
      <c r="P10" s="28" t="s">
        <v>26</v>
      </c>
      <c r="Q10" s="29" t="s">
        <v>27</v>
      </c>
    </row>
    <row r="11" spans="1:17" ht="12.75" customHeight="1">
      <c r="A11" s="19"/>
      <c r="B11" s="20"/>
      <c r="C11" s="20"/>
      <c r="D11" s="20"/>
      <c r="E11" s="20"/>
      <c r="F11" s="24"/>
      <c r="G11" s="30" t="s">
        <v>28</v>
      </c>
      <c r="H11" s="31" t="s">
        <v>29</v>
      </c>
      <c r="I11" s="32" t="s">
        <v>30</v>
      </c>
      <c r="J11" s="33" t="s">
        <v>31</v>
      </c>
      <c r="K11" s="30" t="s">
        <v>28</v>
      </c>
      <c r="L11" s="31" t="s">
        <v>29</v>
      </c>
      <c r="M11" s="32" t="s">
        <v>30</v>
      </c>
      <c r="N11" s="34" t="s">
        <v>31</v>
      </c>
      <c r="O11" s="27"/>
      <c r="P11" s="28"/>
      <c r="Q11" s="29"/>
    </row>
    <row r="12" spans="1:17" ht="12.75">
      <c r="A12" s="19"/>
      <c r="B12" s="20"/>
      <c r="C12" s="20"/>
      <c r="D12" s="20"/>
      <c r="E12" s="20"/>
      <c r="F12" s="24"/>
      <c r="G12" s="30"/>
      <c r="H12" s="31"/>
      <c r="I12" s="31"/>
      <c r="J12" s="33"/>
      <c r="K12" s="30"/>
      <c r="L12" s="31"/>
      <c r="M12" s="31"/>
      <c r="N12" s="34"/>
      <c r="O12" s="27"/>
      <c r="P12" s="28"/>
      <c r="Q12" s="29"/>
    </row>
    <row r="13" spans="1:17" ht="17.25" customHeight="1">
      <c r="A13" s="35" t="s">
        <v>32</v>
      </c>
      <c r="B13" s="36" t="s">
        <v>33</v>
      </c>
      <c r="C13" s="37" t="s">
        <v>34</v>
      </c>
      <c r="D13" s="37" t="s">
        <v>35</v>
      </c>
      <c r="E13" s="38" t="s">
        <v>36</v>
      </c>
      <c r="F13" s="39" t="s">
        <v>37</v>
      </c>
      <c r="G13" s="40" t="s">
        <v>38</v>
      </c>
      <c r="H13" s="41" t="s">
        <v>39</v>
      </c>
      <c r="I13" s="41" t="s">
        <v>40</v>
      </c>
      <c r="J13" s="42">
        <v>-1</v>
      </c>
      <c r="K13" s="43" t="s">
        <v>41</v>
      </c>
      <c r="L13" s="44" t="s">
        <v>42</v>
      </c>
      <c r="M13" s="44" t="s">
        <v>43</v>
      </c>
      <c r="N13" s="45">
        <v>-15</v>
      </c>
      <c r="O13" s="46">
        <v>200</v>
      </c>
      <c r="P13" s="47"/>
      <c r="Q13" s="48"/>
    </row>
    <row r="14" spans="1:17" ht="17.25" customHeight="1">
      <c r="A14" s="35" t="s">
        <v>32</v>
      </c>
      <c r="B14" s="36" t="s">
        <v>33</v>
      </c>
      <c r="C14" s="37" t="s">
        <v>34</v>
      </c>
      <c r="D14" s="49" t="s">
        <v>44</v>
      </c>
      <c r="E14" s="38" t="s">
        <v>36</v>
      </c>
      <c r="F14" s="50" t="s">
        <v>37</v>
      </c>
      <c r="G14" s="51" t="s">
        <v>45</v>
      </c>
      <c r="H14" s="52" t="s">
        <v>46</v>
      </c>
      <c r="I14" s="52" t="s">
        <v>40</v>
      </c>
      <c r="J14" s="53"/>
      <c r="K14" s="54" t="s">
        <v>41</v>
      </c>
      <c r="L14" s="44" t="s">
        <v>42</v>
      </c>
      <c r="M14" s="44"/>
      <c r="N14" s="45">
        <v>-8</v>
      </c>
      <c r="O14" s="46">
        <v>275</v>
      </c>
      <c r="P14" s="47"/>
      <c r="Q14" s="48"/>
    </row>
    <row r="15" spans="1:17" ht="17.25" customHeight="1">
      <c r="A15" s="35" t="s">
        <v>32</v>
      </c>
      <c r="B15" s="36" t="s">
        <v>33</v>
      </c>
      <c r="C15" s="37" t="s">
        <v>34</v>
      </c>
      <c r="D15" s="49" t="s">
        <v>47</v>
      </c>
      <c r="E15" s="38" t="s">
        <v>36</v>
      </c>
      <c r="F15" s="50" t="s">
        <v>37</v>
      </c>
      <c r="G15" s="51" t="s">
        <v>45</v>
      </c>
      <c r="H15" s="52" t="s">
        <v>46</v>
      </c>
      <c r="I15" s="52" t="s">
        <v>40</v>
      </c>
      <c r="J15" s="53"/>
      <c r="K15" s="54" t="s">
        <v>48</v>
      </c>
      <c r="L15" s="44" t="s">
        <v>49</v>
      </c>
      <c r="M15" s="44"/>
      <c r="N15" s="45">
        <v>-12</v>
      </c>
      <c r="O15" s="46">
        <v>253</v>
      </c>
      <c r="P15" s="47"/>
      <c r="Q15" s="48"/>
    </row>
    <row r="16" spans="1:17" ht="17.25" customHeight="1">
      <c r="A16" s="55" t="s">
        <v>32</v>
      </c>
      <c r="B16" s="56" t="s">
        <v>33</v>
      </c>
      <c r="C16" s="57" t="s">
        <v>34</v>
      </c>
      <c r="D16" s="58" t="s">
        <v>50</v>
      </c>
      <c r="E16" s="59" t="s">
        <v>36</v>
      </c>
      <c r="F16" s="60" t="s">
        <v>37</v>
      </c>
      <c r="G16" s="61" t="s">
        <v>45</v>
      </c>
      <c r="H16" s="62" t="s">
        <v>46</v>
      </c>
      <c r="I16" s="62" t="s">
        <v>40</v>
      </c>
      <c r="J16" s="63"/>
      <c r="K16" s="64" t="s">
        <v>51</v>
      </c>
      <c r="L16" s="65" t="s">
        <v>52</v>
      </c>
      <c r="M16" s="66"/>
      <c r="N16" s="67">
        <v>-22</v>
      </c>
      <c r="O16" s="68">
        <v>259</v>
      </c>
      <c r="P16" s="69"/>
      <c r="Q16" s="70"/>
    </row>
    <row r="17" spans="1:17" ht="17.25" customHeight="1">
      <c r="A17" s="71"/>
      <c r="B17" s="72"/>
      <c r="C17" s="73"/>
      <c r="D17" s="74"/>
      <c r="E17" s="75"/>
      <c r="F17" s="76"/>
      <c r="G17" s="77"/>
      <c r="H17" s="78"/>
      <c r="I17" s="78"/>
      <c r="J17" s="79"/>
      <c r="K17" s="80"/>
      <c r="L17" s="81"/>
      <c r="M17" s="81"/>
      <c r="N17" s="82"/>
      <c r="O17" s="83"/>
      <c r="P17" s="84"/>
      <c r="Q17" s="85"/>
    </row>
    <row r="18" spans="1:17" ht="17.25" customHeight="1">
      <c r="A18" s="86" t="s">
        <v>53</v>
      </c>
      <c r="B18" s="87" t="s">
        <v>33</v>
      </c>
      <c r="C18" s="73" t="s">
        <v>54</v>
      </c>
      <c r="D18" s="88"/>
      <c r="E18" s="38"/>
      <c r="F18" s="89"/>
      <c r="G18" s="90"/>
      <c r="H18" s="91"/>
      <c r="I18" s="52"/>
      <c r="J18" s="92"/>
      <c r="K18" s="93"/>
      <c r="L18" s="44"/>
      <c r="M18" s="44"/>
      <c r="N18" s="45"/>
      <c r="O18" s="46"/>
      <c r="P18" s="94"/>
      <c r="Q18" s="95"/>
    </row>
    <row r="19" spans="1:17" ht="17.25" customHeight="1">
      <c r="A19" s="86" t="s">
        <v>55</v>
      </c>
      <c r="B19" s="87" t="s">
        <v>33</v>
      </c>
      <c r="C19" s="73" t="s">
        <v>54</v>
      </c>
      <c r="D19" s="88"/>
      <c r="E19" s="38"/>
      <c r="F19" s="89"/>
      <c r="G19" s="90"/>
      <c r="H19" s="91"/>
      <c r="I19" s="52"/>
      <c r="J19" s="92"/>
      <c r="K19" s="93"/>
      <c r="L19" s="44"/>
      <c r="M19" s="44"/>
      <c r="N19" s="45"/>
      <c r="O19" s="46"/>
      <c r="P19" s="94"/>
      <c r="Q19" s="95"/>
    </row>
    <row r="20" spans="1:17" ht="17.25" customHeight="1">
      <c r="A20" s="86" t="s">
        <v>56</v>
      </c>
      <c r="B20" s="87" t="s">
        <v>33</v>
      </c>
      <c r="C20" s="73" t="s">
        <v>54</v>
      </c>
      <c r="D20" s="88"/>
      <c r="E20" s="38"/>
      <c r="F20" s="89"/>
      <c r="G20" s="90"/>
      <c r="H20" s="91"/>
      <c r="I20" s="52"/>
      <c r="J20" s="92"/>
      <c r="K20" s="96"/>
      <c r="L20" s="97"/>
      <c r="M20" s="98"/>
      <c r="N20" s="99"/>
      <c r="O20" s="100"/>
      <c r="P20" s="94"/>
      <c r="Q20" s="101"/>
    </row>
    <row r="21" spans="1:17" ht="17.25" customHeight="1">
      <c r="A21" s="86" t="s">
        <v>57</v>
      </c>
      <c r="B21" s="87" t="s">
        <v>33</v>
      </c>
      <c r="C21" s="73" t="s">
        <v>54</v>
      </c>
      <c r="D21" s="88"/>
      <c r="E21" s="38"/>
      <c r="F21" s="89"/>
      <c r="G21" s="90"/>
      <c r="H21" s="91"/>
      <c r="I21" s="52"/>
      <c r="J21" s="92"/>
      <c r="K21" s="93"/>
      <c r="L21" s="44"/>
      <c r="M21" s="44"/>
      <c r="N21" s="45"/>
      <c r="O21" s="46"/>
      <c r="P21" s="94"/>
      <c r="Q21" s="101"/>
    </row>
    <row r="22" spans="1:17" ht="17.25" customHeight="1">
      <c r="A22" s="86" t="s">
        <v>58</v>
      </c>
      <c r="B22" s="87" t="s">
        <v>33</v>
      </c>
      <c r="C22" s="73" t="s">
        <v>54</v>
      </c>
      <c r="D22" s="88"/>
      <c r="E22" s="38"/>
      <c r="F22" s="89"/>
      <c r="G22" s="90"/>
      <c r="H22" s="91"/>
      <c r="I22" s="52"/>
      <c r="J22" s="92"/>
      <c r="K22" s="93"/>
      <c r="L22" s="44"/>
      <c r="M22" s="44"/>
      <c r="N22" s="45"/>
      <c r="O22" s="102"/>
      <c r="P22" s="103"/>
      <c r="Q22" s="101"/>
    </row>
    <row r="23" spans="1:17" ht="17.25" customHeight="1">
      <c r="A23" s="86" t="s">
        <v>59</v>
      </c>
      <c r="B23" s="87"/>
      <c r="C23" s="73"/>
      <c r="D23" s="104"/>
      <c r="E23" s="38"/>
      <c r="F23" s="89"/>
      <c r="G23" s="90"/>
      <c r="H23" s="91"/>
      <c r="I23" s="52"/>
      <c r="J23" s="92"/>
      <c r="K23" s="93"/>
      <c r="L23" s="105"/>
      <c r="M23" s="98"/>
      <c r="N23" s="99"/>
      <c r="O23" s="106"/>
      <c r="P23" s="107"/>
      <c r="Q23" s="108"/>
    </row>
    <row r="24" spans="1:17" ht="17.25" customHeight="1">
      <c r="A24" s="86" t="s">
        <v>60</v>
      </c>
      <c r="B24" s="87"/>
      <c r="C24" s="73"/>
      <c r="D24" s="104"/>
      <c r="E24" s="109"/>
      <c r="F24" s="89"/>
      <c r="G24" s="90"/>
      <c r="H24" s="91"/>
      <c r="I24" s="52"/>
      <c r="J24" s="110"/>
      <c r="K24" s="111"/>
      <c r="L24" s="105"/>
      <c r="M24" s="98"/>
      <c r="N24" s="112"/>
      <c r="O24" s="113"/>
      <c r="P24" s="114"/>
      <c r="Q24" s="115"/>
    </row>
    <row r="25" spans="1:17" ht="17.25" customHeight="1">
      <c r="A25" s="86" t="s">
        <v>61</v>
      </c>
      <c r="B25" s="87"/>
      <c r="C25" s="73"/>
      <c r="D25" s="104"/>
      <c r="E25" s="109"/>
      <c r="F25" s="89"/>
      <c r="G25" s="90"/>
      <c r="H25" s="91"/>
      <c r="I25" s="52"/>
      <c r="J25" s="110"/>
      <c r="K25" s="111"/>
      <c r="L25" s="105"/>
      <c r="M25" s="98"/>
      <c r="N25" s="116"/>
      <c r="O25" s="113"/>
      <c r="P25" s="114"/>
      <c r="Q25" s="115"/>
    </row>
    <row r="26" spans="1:17" ht="17.25" customHeight="1">
      <c r="A26" s="86" t="s">
        <v>62</v>
      </c>
      <c r="B26" s="87"/>
      <c r="C26" s="73"/>
      <c r="D26" s="104"/>
      <c r="E26" s="117"/>
      <c r="F26" s="89"/>
      <c r="G26" s="90"/>
      <c r="H26" s="91"/>
      <c r="I26" s="52"/>
      <c r="J26" s="118"/>
      <c r="K26" s="111"/>
      <c r="L26" s="119"/>
      <c r="M26" s="120"/>
      <c r="N26" s="121"/>
      <c r="O26" s="100"/>
      <c r="P26" s="114"/>
      <c r="Q26" s="115"/>
    </row>
    <row r="27" spans="1:17" ht="17.25" customHeight="1">
      <c r="A27" s="86" t="s">
        <v>63</v>
      </c>
      <c r="B27" s="87"/>
      <c r="C27" s="73"/>
      <c r="D27" s="104"/>
      <c r="E27" s="109"/>
      <c r="F27" s="89"/>
      <c r="G27" s="90"/>
      <c r="H27" s="91"/>
      <c r="I27" s="52"/>
      <c r="J27" s="110"/>
      <c r="K27" s="111"/>
      <c r="L27" s="105"/>
      <c r="M27" s="98"/>
      <c r="N27" s="112"/>
      <c r="O27" s="113"/>
      <c r="P27" s="114"/>
      <c r="Q27" s="115"/>
    </row>
    <row r="28" spans="1:17" ht="17.25" customHeight="1">
      <c r="A28" s="86" t="s">
        <v>64</v>
      </c>
      <c r="B28" s="87"/>
      <c r="C28" s="73"/>
      <c r="D28" s="104"/>
      <c r="E28" s="109"/>
      <c r="F28" s="89"/>
      <c r="G28" s="90"/>
      <c r="H28" s="91"/>
      <c r="I28" s="52"/>
      <c r="J28" s="110"/>
      <c r="K28" s="111"/>
      <c r="L28" s="105"/>
      <c r="M28" s="98"/>
      <c r="N28" s="112"/>
      <c r="O28" s="122"/>
      <c r="P28" s="114"/>
      <c r="Q28" s="115"/>
    </row>
    <row r="29" spans="1:17" ht="17.25" customHeight="1">
      <c r="A29" s="86"/>
      <c r="B29" s="87"/>
      <c r="C29" s="73"/>
      <c r="D29" s="104"/>
      <c r="E29" s="109"/>
      <c r="F29" s="89"/>
      <c r="G29" s="90"/>
      <c r="H29" s="91"/>
      <c r="I29" s="52"/>
      <c r="J29" s="110"/>
      <c r="K29" s="111"/>
      <c r="L29" s="119"/>
      <c r="M29" s="98"/>
      <c r="N29" s="118"/>
      <c r="O29" s="123"/>
      <c r="P29" s="114"/>
      <c r="Q29" s="115"/>
    </row>
    <row r="30" spans="1:17" ht="17.25" customHeight="1">
      <c r="A30" s="86"/>
      <c r="B30" s="87"/>
      <c r="C30" s="73"/>
      <c r="D30" s="104"/>
      <c r="E30" s="117"/>
      <c r="F30" s="89"/>
      <c r="G30" s="90"/>
      <c r="H30" s="91"/>
      <c r="I30" s="52"/>
      <c r="J30" s="118"/>
      <c r="K30" s="111"/>
      <c r="L30" s="119"/>
      <c r="M30" s="120"/>
      <c r="N30" s="124"/>
      <c r="O30" s="100"/>
      <c r="P30" s="114"/>
      <c r="Q30" s="115"/>
    </row>
    <row r="31" spans="1:17" ht="17.25" customHeight="1">
      <c r="A31" s="86"/>
      <c r="B31" s="87"/>
      <c r="C31" s="73"/>
      <c r="D31" s="125"/>
      <c r="E31" s="117"/>
      <c r="F31" s="89"/>
      <c r="G31" s="90"/>
      <c r="H31" s="91"/>
      <c r="I31" s="52"/>
      <c r="J31" s="118"/>
      <c r="K31" s="111"/>
      <c r="L31" s="119"/>
      <c r="M31" s="120"/>
      <c r="N31" s="118"/>
      <c r="O31" s="126"/>
      <c r="P31" s="114"/>
      <c r="Q31" s="115"/>
    </row>
    <row r="32" spans="1:17" ht="17.25" customHeight="1">
      <c r="A32" s="86"/>
      <c r="B32" s="87"/>
      <c r="C32" s="73"/>
      <c r="D32" s="104"/>
      <c r="E32" s="117"/>
      <c r="F32" s="89"/>
      <c r="G32" s="90"/>
      <c r="H32" s="91"/>
      <c r="I32" s="52"/>
      <c r="J32" s="118"/>
      <c r="K32" s="111"/>
      <c r="L32" s="119"/>
      <c r="M32" s="120"/>
      <c r="N32" s="124"/>
      <c r="O32" s="100"/>
      <c r="P32" s="114"/>
      <c r="Q32" s="115"/>
    </row>
    <row r="33" spans="1:17" ht="17.25" customHeight="1">
      <c r="A33" s="86"/>
      <c r="B33" s="87"/>
      <c r="C33" s="73"/>
      <c r="D33" s="88"/>
      <c r="E33" s="117"/>
      <c r="F33" s="89"/>
      <c r="G33" s="90"/>
      <c r="H33" s="91"/>
      <c r="I33" s="52"/>
      <c r="J33" s="118"/>
      <c r="K33" s="111"/>
      <c r="L33" s="98"/>
      <c r="M33" s="120"/>
      <c r="N33" s="118"/>
      <c r="O33" s="126"/>
      <c r="P33" s="114"/>
      <c r="Q33" s="115"/>
    </row>
    <row r="34" spans="1:17" ht="17.25" customHeight="1">
      <c r="A34" s="86"/>
      <c r="B34" s="87"/>
      <c r="C34" s="73"/>
      <c r="D34" s="88"/>
      <c r="E34" s="38"/>
      <c r="F34" s="89"/>
      <c r="G34" s="90"/>
      <c r="H34" s="91"/>
      <c r="I34" s="52"/>
      <c r="J34" s="99"/>
      <c r="K34" s="93"/>
      <c r="L34" s="98"/>
      <c r="M34" s="98"/>
      <c r="N34" s="99"/>
      <c r="O34" s="126"/>
      <c r="P34" s="94"/>
      <c r="Q34" s="95"/>
    </row>
    <row r="35" spans="1:17" ht="17.25" customHeight="1">
      <c r="A35" s="86"/>
      <c r="B35" s="87"/>
      <c r="C35" s="73"/>
      <c r="D35" s="88"/>
      <c r="E35" s="38"/>
      <c r="F35" s="89"/>
      <c r="G35" s="90"/>
      <c r="H35" s="91"/>
      <c r="I35" s="52"/>
      <c r="J35" s="99"/>
      <c r="K35" s="93"/>
      <c r="L35" s="98"/>
      <c r="M35" s="98"/>
      <c r="N35" s="99"/>
      <c r="O35" s="126"/>
      <c r="P35" s="114"/>
      <c r="Q35" s="115"/>
    </row>
    <row r="36" spans="1:17" ht="17.25" customHeight="1">
      <c r="A36" s="86"/>
      <c r="B36" s="87"/>
      <c r="C36" s="73"/>
      <c r="D36" s="88"/>
      <c r="E36" s="38"/>
      <c r="F36" s="89"/>
      <c r="G36" s="90"/>
      <c r="H36" s="91"/>
      <c r="I36" s="52"/>
      <c r="J36" s="99"/>
      <c r="K36" s="93"/>
      <c r="L36" s="98"/>
      <c r="M36" s="98"/>
      <c r="N36" s="99"/>
      <c r="O36" s="126"/>
      <c r="P36" s="114"/>
      <c r="Q36" s="115"/>
    </row>
    <row r="37" spans="1:17" ht="17.25" customHeight="1">
      <c r="A37" s="127"/>
      <c r="B37" s="128"/>
      <c r="C37" s="129"/>
      <c r="D37" s="104"/>
      <c r="E37" s="117"/>
      <c r="F37" s="130"/>
      <c r="G37" s="131"/>
      <c r="H37" s="132"/>
      <c r="I37" s="132"/>
      <c r="J37" s="118"/>
      <c r="K37" s="111"/>
      <c r="L37" s="120"/>
      <c r="M37" s="120"/>
      <c r="N37" s="118"/>
      <c r="O37" s="133"/>
      <c r="P37" s="114"/>
      <c r="Q37" s="115"/>
    </row>
    <row r="38" spans="1:17" ht="17.25" customHeight="1">
      <c r="A38" s="127"/>
      <c r="B38" s="128"/>
      <c r="C38" s="129"/>
      <c r="D38" s="104"/>
      <c r="E38" s="117"/>
      <c r="F38" s="130"/>
      <c r="G38" s="131"/>
      <c r="H38" s="132"/>
      <c r="I38" s="132"/>
      <c r="J38" s="118"/>
      <c r="K38" s="111"/>
      <c r="L38" s="120"/>
      <c r="M38" s="120"/>
      <c r="N38" s="118"/>
      <c r="O38" s="133"/>
      <c r="P38" s="114"/>
      <c r="Q38" s="115"/>
    </row>
    <row r="39" spans="1:17" ht="17.25" customHeight="1">
      <c r="A39" s="127"/>
      <c r="B39" s="128"/>
      <c r="C39" s="129"/>
      <c r="D39" s="104"/>
      <c r="E39" s="117"/>
      <c r="F39" s="130"/>
      <c r="G39" s="131"/>
      <c r="H39" s="132"/>
      <c r="I39" s="132"/>
      <c r="J39" s="118"/>
      <c r="K39" s="111"/>
      <c r="L39" s="120"/>
      <c r="M39" s="120"/>
      <c r="N39" s="118"/>
      <c r="O39" s="133"/>
      <c r="P39" s="114"/>
      <c r="Q39" s="115"/>
    </row>
    <row r="40" spans="1:17" ht="17.25" customHeight="1">
      <c r="A40" s="127"/>
      <c r="B40" s="128"/>
      <c r="C40" s="129"/>
      <c r="D40" s="104"/>
      <c r="E40" s="117"/>
      <c r="F40" s="130"/>
      <c r="G40" s="131"/>
      <c r="H40" s="132"/>
      <c r="I40" s="132"/>
      <c r="J40" s="118"/>
      <c r="K40" s="111"/>
      <c r="L40" s="120"/>
      <c r="M40" s="120"/>
      <c r="N40" s="118"/>
      <c r="O40" s="133"/>
      <c r="P40" s="114"/>
      <c r="Q40" s="115"/>
    </row>
    <row r="41" spans="1:17" ht="17.25" customHeight="1">
      <c r="A41" s="127"/>
      <c r="B41" s="128"/>
      <c r="C41" s="129"/>
      <c r="D41" s="104"/>
      <c r="E41" s="117"/>
      <c r="F41" s="130"/>
      <c r="G41" s="131"/>
      <c r="H41" s="132"/>
      <c r="I41" s="132"/>
      <c r="J41" s="118"/>
      <c r="K41" s="111"/>
      <c r="L41" s="120"/>
      <c r="M41" s="120"/>
      <c r="N41" s="118"/>
      <c r="O41" s="133"/>
      <c r="P41" s="114"/>
      <c r="Q41" s="115"/>
    </row>
    <row r="42" spans="1:17" ht="17.25" customHeight="1">
      <c r="A42" s="134" t="s">
        <v>65</v>
      </c>
      <c r="B42" s="134"/>
      <c r="C42" s="134"/>
      <c r="D42" s="134"/>
      <c r="E42" s="134"/>
      <c r="F42" s="134"/>
      <c r="G42" s="135" t="s">
        <v>11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</sheetData>
  <sheetProtection selectLockedCells="1" selectUnlockedCells="1"/>
  <mergeCells count="43">
    <mergeCell ref="A1:J1"/>
    <mergeCell ref="K1:Q1"/>
    <mergeCell ref="A2:J2"/>
    <mergeCell ref="K2:Q2"/>
    <mergeCell ref="A3:J3"/>
    <mergeCell ref="K3:Q3"/>
    <mergeCell ref="A4:J4"/>
    <mergeCell ref="K4:Q4"/>
    <mergeCell ref="A5:E5"/>
    <mergeCell ref="F5:J5"/>
    <mergeCell ref="K5:Q5"/>
    <mergeCell ref="A6:E6"/>
    <mergeCell ref="F6:J6"/>
    <mergeCell ref="K6:L6"/>
    <mergeCell ref="M6:Q6"/>
    <mergeCell ref="A7:E7"/>
    <mergeCell ref="F7:J7"/>
    <mergeCell ref="K7:Q7"/>
    <mergeCell ref="A8:C8"/>
    <mergeCell ref="D8:J8"/>
    <mergeCell ref="K8:Q8"/>
    <mergeCell ref="A9:P9"/>
    <mergeCell ref="A10:A12"/>
    <mergeCell ref="B10:B12"/>
    <mergeCell ref="C10:C12"/>
    <mergeCell ref="D10:D12"/>
    <mergeCell ref="E10:E12"/>
    <mergeCell ref="F10:F12"/>
    <mergeCell ref="G10:J10"/>
    <mergeCell ref="K10:N10"/>
    <mergeCell ref="O10:O12"/>
    <mergeCell ref="P10:P12"/>
    <mergeCell ref="Q10:Q12"/>
    <mergeCell ref="G11:G12"/>
    <mergeCell ref="H11:H12"/>
    <mergeCell ref="I11:I12"/>
    <mergeCell ref="J11:J12"/>
    <mergeCell ref="K11:K12"/>
    <mergeCell ref="L11:L12"/>
    <mergeCell ref="M11:M12"/>
    <mergeCell ref="N11:N12"/>
    <mergeCell ref="A42:F42"/>
    <mergeCell ref="G42:Q42"/>
  </mergeCells>
  <hyperlinks>
    <hyperlink ref="M6" r:id="rId1" display="http://lu4aao.org/Cruzando_Charco_27may2018_CX2ACB.txt"/>
    <hyperlink ref="K8" r:id="rId2" display="https://docs.google.com/document/d/1i1zH4Glm6-E5YXregQltbqfXJoEqoCZN2PXlD5DbxTQ"/>
    <hyperlink ref="G42" r:id="rId3" display="http://lu4aao.org/Cruzando_Charco_27may2018_CX2ACB.tx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 . . .</cp:lastModifiedBy>
  <dcterms:modified xsi:type="dcterms:W3CDTF">2018-11-22T19:19:03Z</dcterms:modified>
  <cp:category/>
  <cp:version/>
  <cp:contentType/>
  <cp:contentStatus/>
  <cp:revision>1</cp:revision>
</cp:coreProperties>
</file>